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ina\Desktop\Главный бухгалтер\Бюджет 2025\Проект бюджета (черновик)\"/>
    </mc:Choice>
  </mc:AlternateContent>
  <bookViews>
    <workbookView xWindow="0" yWindow="0" windowWidth="23040" windowHeight="9876"/>
  </bookViews>
  <sheets>
    <sheet name="Документ" sheetId="2" r:id="rId1"/>
  </sheets>
  <calcPr calcId="162913"/>
</workbook>
</file>

<file path=xl/calcChain.xml><?xml version="1.0" encoding="utf-8"?>
<calcChain xmlns="http://schemas.openxmlformats.org/spreadsheetml/2006/main">
  <c r="S44" i="2" l="1"/>
  <c r="R44" i="2"/>
  <c r="Q44" i="2"/>
  <c r="N44" i="2"/>
  <c r="P44" i="2"/>
  <c r="O44" i="2"/>
</calcChain>
</file>

<file path=xl/sharedStrings.xml><?xml version="1.0" encoding="utf-8"?>
<sst xmlns="http://schemas.openxmlformats.org/spreadsheetml/2006/main" count="244" uniqueCount="168">
  <si>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</si>
  <si>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</si>
  <si>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</si>
  <si>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</si>
  <si>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</si>
  <si>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Показатели прогноза доходов бюджета</t>
  </si>
  <si>
    <t>код</t>
  </si>
  <si>
    <t>наименование</t>
  </si>
  <si>
    <t>Администрация ( исполнительно-распорядительный орган) городского поселения "Город Сосенский"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</si>
  <si>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</si>
  <si>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</si>
  <si>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18210102010013000110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</si>
  <si>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</si>
  <si>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18210102020011000110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</si>
  <si>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</si>
  <si>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</si>
  <si>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</si>
  <si>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18210102030013000110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</si>
  <si>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</si>
  <si>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18210102080011000110</t>
  </si>
  <si>
    <t>Налог, взимаемый с налогоплательщиков, выбравших в качестве объекта налогообложения  доходы</t>
  </si>
  <si>
    <t>18210501011011000110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</si>
  <si>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</si>
  <si>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18210501011013000110</t>
  </si>
  <si>
    <t>18210501021011000110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</si>
  <si>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</si>
  <si>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18210601030131000110</t>
  </si>
  <si>
    <t>Земельный налог с организаций, обладающих земельным участком, расположенным в границах городских поселений</t>
  </si>
  <si>
    <t>18210606033131000110</t>
  </si>
  <si>
    <t>Земельный налог с физических лиц, обладающих земельным участком, расположенным в границах городских поселений</t>
  </si>
  <si>
    <t>18210606043131000110</t>
  </si>
  <si>
    <t>Земельный налог (по обязательствам, возникшим до 1 января 2006 года), мобилизуемый на территориях городских поселений (сумма платежа (перерасчеты, недоимка и задолженность по соответствующему платежу, в том числе по отмененному)</t>
  </si>
  <si>
    <t>18210904053131000110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</si>
  <si>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</si>
  <si>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20611105013130000120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</si>
  <si>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</si>
  <si>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20611406013130000430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</si>
  <si>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</si>
  <si>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22010804020011000110</t>
  </si>
  <si>
    <t>Доходы от сдачи в аренду имущества, составляющего казну городских поселений (за исключением земельных участков)</t>
  </si>
  <si>
    <t>22011105075130000120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</si>
  <si>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</si>
  <si>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22011610100130000140</t>
  </si>
  <si>
    <t>Инициативные платежи, зачисляемые в бюджеты городских поселений, на реализацию проектов развития общественной инфраструктуры муниципальных образований, основанных на местных инициативах</t>
  </si>
  <si>
    <t>22011715030139000150</t>
  </si>
  <si>
    <t>Дотации бюджетам городских поселений на выравнивание бюджетной обеспеченности</t>
  </si>
  <si>
    <t>22020215001130315150</t>
  </si>
  <si>
    <t>Прочие дотации на стимулирование руководителей исполнительно-распорядительных органов муниципальных образований области</t>
  </si>
  <si>
    <t>22020219999130165150</t>
  </si>
  <si>
    <t>Субсидии бюджетам городских поселений на реализацию мероприятий по обеспечению жильем молодых семей</t>
  </si>
  <si>
    <t>22020225497130000150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</si>
  <si>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</si>
  <si>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22020225555130000150</t>
  </si>
  <si>
    <t>Прочие субсидии бюджетам городских поселений на реализацию проектов развития общественной инфраструктуры муниципальных образований, основанных на местных инициативах</t>
  </si>
  <si>
    <t>22020229999130258150</t>
  </si>
  <si>
    <t>Прочие субсидии бюджетам городских поселений на реализацию мероприятий по строительству, техническому перевооружению, модернизации и ремонту отопительных котельных с применением энергосберегающих оборудования и технологий; реконструкции, теплоизоляции и ремонту тепловых сетей с применением современных технологий и материалов; организации систем индивидуального поквартирного теплоснабжения; внедрению энергосберегающих технологий и закупке оборудования в сфере жилищно-коммунального хозяйства</t>
  </si>
  <si>
    <t>22020229999130286150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</si>
  <si>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</si>
  <si>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22020235118130000150</t>
  </si>
  <si>
    <t>Всего</t>
  </si>
  <si>
    <t>9000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</si>
  <si>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</si>
  <si>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18210102130011000110</t>
  </si>
  <si>
    <t>18210102140011000110</t>
  </si>
  <si>
    <t>22020249999130441150</t>
  </si>
  <si>
    <t>22020249999130444150</t>
  </si>
  <si>
    <t>Реестр источников доходов бюджета ГП "Город Сосенский" на 2025 год и плановый период 2026 и 2027годов</t>
  </si>
  <si>
    <t>Прогноз доходов бюджета на 2024 г. (текущий финансовый год)</t>
  </si>
  <si>
    <t>Кассовые поступления в текущем финансовом году (по состоянию на 1 ноября 2024 г.)</t>
  </si>
  <si>
    <t>Оценка исполнения 2024 г. (текущий финансовый год)</t>
  </si>
  <si>
    <t>на 2025. (очередной финансовый год)</t>
  </si>
  <si>
    <t>на 2026г. (первый год планового периода)</t>
  </si>
  <si>
    <t>на 2027 г. (второй год планового периода)</t>
  </si>
  <si>
    <t>101010083000002296161040240001</t>
  </si>
  <si>
    <t>1</t>
  </si>
  <si>
    <t>101010084000002296161040240001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</si>
  <si>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налогу (сбору) согласно законодательству Российской Федерации)</t>
  </si>
  <si>
    <t>2</t>
  </si>
  <si>
    <t>101010085000002296161040240001</t>
  </si>
  <si>
    <t>3</t>
  </si>
  <si>
    <t>101010086000002296161040240001</t>
  </si>
  <si>
    <t>4</t>
  </si>
  <si>
    <t>101010087000002296161040240001</t>
  </si>
  <si>
    <t>5</t>
  </si>
  <si>
    <t>101010088000002296161040240001</t>
  </si>
  <si>
    <t>6</t>
  </si>
  <si>
    <t>101010001000001296161040240001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</si>
  <si>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</si>
  <si>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25</t>
  </si>
  <si>
    <t>101010001000003296161040240001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</si>
  <si>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</si>
  <si>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30</t>
  </si>
  <si>
    <t>103010002000009296161040240001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</si>
  <si>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</si>
  <si>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</si>
  <si>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26</t>
  </si>
  <si>
    <t>103010002000010296161040240001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</si>
  <si>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</si>
  <si>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18210302241010000110</t>
  </si>
  <si>
    <t>27</t>
  </si>
  <si>
    <t>103010002000011296161040240001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</si>
  <si>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</si>
  <si>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</si>
  <si>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28</t>
  </si>
  <si>
    <t>103010002000012296161040240001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</si>
  <si>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</si>
  <si>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18210302261010000110</t>
  </si>
  <si>
    <t>29</t>
  </si>
  <si>
    <t>105010069000002296161040240001</t>
  </si>
  <si>
    <t>7</t>
  </si>
  <si>
    <t>105010070000002296161040240001</t>
  </si>
  <si>
    <t>8</t>
  </si>
  <si>
    <t>105010071000002296161040240001</t>
  </si>
  <si>
    <t>9</t>
  </si>
  <si>
    <t>106130073000002296161040240001</t>
  </si>
  <si>
    <t>10</t>
  </si>
  <si>
    <t>106130074000002296161040240001</t>
  </si>
  <si>
    <t>11</t>
  </si>
  <si>
    <t>106130075000002296161040240001</t>
  </si>
  <si>
    <t>12</t>
  </si>
  <si>
    <t>109130076000002296161040240001</t>
  </si>
  <si>
    <t>33</t>
  </si>
  <si>
    <t>111130077000002296161040240001</t>
  </si>
  <si>
    <t>13</t>
  </si>
  <si>
    <t>114130078000002296161040240001</t>
  </si>
  <si>
    <t>14</t>
  </si>
  <si>
    <t>108010079000002296161040240001</t>
  </si>
  <si>
    <t>15</t>
  </si>
  <si>
    <t>111130080000002296161040240001</t>
  </si>
  <si>
    <t>16</t>
  </si>
  <si>
    <t>111130081000002296161040240001</t>
  </si>
  <si>
    <t>22011109045130000120</t>
  </si>
  <si>
    <t>17</t>
  </si>
  <si>
    <t>116130082000002296161040240001</t>
  </si>
  <si>
    <t>18</t>
  </si>
  <si>
    <t>117130096000002296161040240001</t>
  </si>
  <si>
    <t>31</t>
  </si>
  <si>
    <t>202130991000002296161040240001</t>
  </si>
  <si>
    <t>19</t>
  </si>
  <si>
    <t>202130992000002296161040240001</t>
  </si>
  <si>
    <t>20</t>
  </si>
  <si>
    <t>202130993000002296161040240001</t>
  </si>
  <si>
    <t>21</t>
  </si>
  <si>
    <t>202130994000002296161040240001</t>
  </si>
  <si>
    <t>22</t>
  </si>
  <si>
    <t>202130997000002296161040240001</t>
  </si>
  <si>
    <t>36</t>
  </si>
  <si>
    <t>202130987000004296161040240001</t>
  </si>
  <si>
    <t>Прочие субсидии бюджетам городских поселений на реализацию мероприятий подпрограммы "Совершенствование и развитие сети автомобильных дорог Калужской области"</t>
  </si>
  <si>
    <t>22020229999130276150</t>
  </si>
  <si>
    <t>Прочие субсидии бюджетам городских поселений на оказание государственной поддержки органам местного самоуправления на мероприятия по дорожному хозяйству в рамках муниципальных дорожных фондов</t>
  </si>
  <si>
    <t>34</t>
  </si>
  <si>
    <t>202130995000002296161040240001</t>
  </si>
  <si>
    <t>23</t>
  </si>
  <si>
    <t>202130996000002296161040240001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</si>
  <si>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</si>
  <si>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24</t>
  </si>
  <si>
    <t>202130999000002296161040240001</t>
  </si>
  <si>
    <t>Прочие межбюджетные трансферты на поощрение муниципальных образований Калужской области - победителей регионального этапа конкурса "Лучшая муниципальная практика"</t>
  </si>
  <si>
    <t>35</t>
  </si>
  <si>
    <t>202130998000002296161040240001</t>
  </si>
  <si>
    <t>Прочие межбюджетные трансферты, передаваемые бюджетам муниципальных образований на финансовое обеспечение расходных обязательств муниципальных образований Калужской области за счет иным образом зарезервированных в составе утвержденных бюджетных ассигнований областного бюджета</t>
  </si>
  <si>
    <t>32</t>
  </si>
  <si>
    <t>202130990000002296161040240001</t>
  </si>
  <si>
    <t>Прочие межбюджетные трансферты</t>
  </si>
  <si>
    <t>22020249999130483150</t>
  </si>
  <si>
    <t>37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</si>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</sst>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"/>
  </numFmts>
  <fonts count="9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61">
    <xf numFmtId="0" fontId="0" fillId="0" borderId="0"/>
    <xf numFmtId="0" fontId="1" fillId="0" borderId="3">
      <alignment horizontal="center" vertical="center" wrapText="1"/>
    </xf>
    <xf numFmtId="0" fontId="2" fillId="0" borderId="3">
      <alignment horizontal="center" wrapText="1"/>
    </xf>
    <xf numFmtId="0" fontId="3" fillId="0" borderId="3"/>
    <xf numFmtId="0" fontId="2" fillId="0" borderId="3"/>
    <xf numFmtId="0" fontId="2" fillId="0" borderId="3">
      <alignment horizontal="center"/>
    </xf>
    <xf numFmtId="49" fontId="2" fillId="0" borderId="3"/>
    <xf numFmtId="0" fontId="2" fillId="0" borderId="3">
      <alignment horizontal="right" wrapText="1"/>
    </xf>
    <xf numFmtId="1" fontId="2" fillId="0" borderId="4">
      <alignment horizontal="center" shrinkToFit="1"/>
    </xf>
    <xf numFmtId="0" fontId="4" fillId="0" borderId="3">
      <alignment horizontal="center" vertical="center"/>
    </xf>
    <xf numFmtId="49" fontId="2" fillId="0" borderId="4">
      <alignment horizontal="center" shrinkToFit="1"/>
    </xf>
    <xf numFmtId="0" fontId="2" fillId="0" borderId="3">
      <alignment horizontal="center" vertical="center" wrapText="1"/>
    </xf>
    <xf numFmtId="49" fontId="2" fillId="0" borderId="3">
      <alignment horizontal="left" wrapText="1"/>
    </xf>
    <xf numFmtId="0" fontId="2" fillId="0" borderId="5">
      <alignment horizontal="left" vertical="center" wrapText="1"/>
    </xf>
    <xf numFmtId="0" fontId="2" fillId="0" borderId="6">
      <alignment horizontal="left" vertical="center" wrapText="1"/>
    </xf>
    <xf numFmtId="49" fontId="2" fillId="2" borderId="3">
      <alignment horizontal="left"/>
    </xf>
    <xf numFmtId="0" fontId="2" fillId="2" borderId="3">
      <alignment wrapText="1"/>
    </xf>
    <xf numFmtId="49" fontId="2" fillId="2" borderId="3">
      <alignment horizontal="left" wrapText="1"/>
    </xf>
    <xf numFmtId="0" fontId="2" fillId="2" borderId="7">
      <alignment horizontal="center"/>
    </xf>
    <xf numFmtId="0" fontId="2" fillId="0" borderId="7">
      <alignment vertical="center" wrapText="1"/>
    </xf>
    <xf numFmtId="49" fontId="2" fillId="0" borderId="7"/>
    <xf numFmtId="0" fontId="2" fillId="0" borderId="7">
      <alignment horizontal="right" wrapText="1"/>
    </xf>
    <xf numFmtId="49" fontId="2" fillId="0" borderId="4">
      <alignment horizontal="center"/>
    </xf>
    <xf numFmtId="49" fontId="2" fillId="0" borderId="3">
      <alignment horizontal="center" vertical="center" wrapText="1"/>
    </xf>
    <xf numFmtId="0" fontId="2" fillId="0" borderId="7">
      <alignment horizontal="center" wrapText="1"/>
    </xf>
    <xf numFmtId="0" fontId="2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2" fillId="0" borderId="4">
      <alignment horizontal="center" vertical="center" wrapText="1"/>
    </xf>
    <xf numFmtId="1" fontId="2" fillId="0" borderId="4">
      <alignment horizontal="center" vertical="center" shrinkToFit="1"/>
    </xf>
    <xf numFmtId="0" fontId="2" fillId="0" borderId="4">
      <alignment horizontal="left" vertical="center" wrapText="1"/>
    </xf>
    <xf numFmtId="0" fontId="2" fillId="0" borderId="4">
      <alignment vertical="center" wrapText="1"/>
    </xf>
    <xf numFmtId="1" fontId="2" fillId="0" borderId="4">
      <alignment horizontal="center" vertical="center" wrapText="1" shrinkToFit="1"/>
    </xf>
    <xf numFmtId="4" fontId="2" fillId="0" borderId="4">
      <alignment horizontal="right" vertical="center" shrinkToFit="1"/>
    </xf>
    <xf numFmtId="0" fontId="2" fillId="0" borderId="7">
      <alignment horizontal="right"/>
    </xf>
    <xf numFmtId="0" fontId="2" fillId="0" borderId="3">
      <alignment horizontal="left"/>
    </xf>
    <xf numFmtId="49" fontId="2" fillId="0" borderId="5">
      <alignment horizontal="center" vertical="center" wrapText="1"/>
    </xf>
    <xf numFmtId="164" fontId="2" fillId="0" borderId="5">
      <alignment horizontal="center" vertical="center" wrapText="1"/>
    </xf>
    <xf numFmtId="0" fontId="2" fillId="0" borderId="3">
      <alignment horizontal="left" vertical="top"/>
    </xf>
    <xf numFmtId="49" fontId="2" fillId="0" borderId="3">
      <alignment horizontal="center" vertical="center"/>
    </xf>
    <xf numFmtId="0" fontId="2" fillId="0" borderId="7">
      <alignment horizontal="center" vertical="center" wrapText="1"/>
    </xf>
    <xf numFmtId="49" fontId="2" fillId="0" borderId="7">
      <alignment horizontal="center" vertical="center" wrapText="1"/>
    </xf>
    <xf numFmtId="49" fontId="2" fillId="0" borderId="3">
      <alignment horizontal="center"/>
    </xf>
    <xf numFmtId="164" fontId="2" fillId="0" borderId="3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3"/>
    <xf numFmtId="0" fontId="5" fillId="0" borderId="3"/>
    <xf numFmtId="0" fontId="6" fillId="3" borderId="3"/>
    <xf numFmtId="0" fontId="5" fillId="0" borderId="3"/>
    <xf numFmtId="49" fontId="2" fillId="0" borderId="5">
      <alignment horizontal="center" vertical="center"/>
    </xf>
    <xf numFmtId="4" fontId="8" fillId="0" borderId="1">
      <alignment horizontal="right" vertical="center" shrinkToFit="1"/>
    </xf>
    <xf numFmtId="0" fontId="7" fillId="0" borderId="3"/>
    <xf numFmtId="0" fontId="7" fillId="0" borderId="3"/>
    <xf numFmtId="0" fontId="7" fillId="0" borderId="3"/>
    <xf numFmtId="0" fontId="7" fillId="0" borderId="3"/>
    <xf numFmtId="0" fontId="3" fillId="0" borderId="3"/>
    <xf numFmtId="0" fontId="3" fillId="0" borderId="3"/>
    <xf numFmtId="0" fontId="2" fillId="3" borderId="3"/>
    <xf numFmtId="0" fontId="3" fillId="0" borderId="3"/>
  </cellStyleXfs>
  <cellXfs count="53">
    <xf numFmtId="0" fontId="0" fillId="0" borderId="0" xfId="0"/>
    <xf numFmtId="0" fontId="0" fillId="0" borderId="0" xfId="0" applyProtection="1">
      <protection locked="0"/>
    </xf>
    <xf numFmtId="0" fontId="2" fillId="0" borderId="3" xfId="2" applyNumberFormat="1" applyProtection="1">
      <alignment horizontal="center" wrapText="1"/>
    </xf>
    <xf numFmtId="0" fontId="3" fillId="0" borderId="3" xfId="3" applyNumberFormat="1" applyProtection="1"/>
    <xf numFmtId="0" fontId="2" fillId="0" borderId="3" xfId="4" applyNumberFormat="1" applyProtection="1"/>
    <xf numFmtId="49" fontId="2" fillId="0" borderId="3" xfId="6" applyNumberFormat="1" applyProtection="1"/>
    <xf numFmtId="0" fontId="4" fillId="0" borderId="3" xfId="9" applyNumberFormat="1" applyProtection="1">
      <alignment horizontal="center" vertical="center"/>
    </xf>
    <xf numFmtId="0" fontId="2" fillId="0" borderId="3" xfId="25" applyNumberFormat="1" applyProtection="1">
      <alignment vertical="center"/>
    </xf>
    <xf numFmtId="49" fontId="4" fillId="0" borderId="3" xfId="26" applyNumberFormat="1" applyProtection="1">
      <alignment vertical="center"/>
    </xf>
    <xf numFmtId="49" fontId="4" fillId="0" borderId="3" xfId="27" applyNumberFormat="1" applyProtection="1">
      <alignment horizontal="center" vertical="center"/>
    </xf>
    <xf numFmtId="49" fontId="2" fillId="0" borderId="3" xfId="4" applyNumberFormat="1" applyProtection="1"/>
    <xf numFmtId="49" fontId="0" fillId="0" borderId="0" xfId="0" applyNumberFormat="1" applyProtection="1">
      <protection locked="0"/>
    </xf>
    <xf numFmtId="49" fontId="2" fillId="0" borderId="3" xfId="35" applyNumberFormat="1" applyBorder="1" applyProtection="1">
      <alignment horizontal="left"/>
    </xf>
    <xf numFmtId="4" fontId="2" fillId="0" borderId="1" xfId="33" applyNumberFormat="1" applyBorder="1" applyProtection="1">
      <alignment horizontal="right" vertical="center" shrinkToFit="1"/>
    </xf>
    <xf numFmtId="49" fontId="2" fillId="0" borderId="1" xfId="22" applyNumberFormat="1" applyBorder="1" applyProtection="1">
      <alignment horizontal="center"/>
    </xf>
    <xf numFmtId="0" fontId="2" fillId="0" borderId="3" xfId="38" applyNumberFormat="1" applyBorder="1" applyProtection="1">
      <alignment horizontal="left" vertical="top"/>
    </xf>
    <xf numFmtId="0" fontId="2" fillId="0" borderId="3" xfId="35" applyNumberFormat="1" applyBorder="1" applyProtection="1">
      <alignment horizontal="left"/>
    </xf>
    <xf numFmtId="164" fontId="2" fillId="0" borderId="3" xfId="43" applyNumberFormat="1" applyBorder="1" applyProtection="1">
      <alignment horizontal="center" vertical="center" wrapText="1"/>
    </xf>
    <xf numFmtId="0" fontId="2" fillId="0" borderId="3" xfId="5" applyNumberFormat="1" applyBorder="1" applyProtection="1">
      <alignment horizontal="center"/>
    </xf>
    <xf numFmtId="0" fontId="2" fillId="0" borderId="3" xfId="11" applyNumberFormat="1" applyBorder="1" applyProtection="1">
      <alignment horizontal="center" vertical="center" wrapText="1"/>
    </xf>
    <xf numFmtId="49" fontId="2" fillId="0" borderId="3" xfId="6" applyNumberFormat="1" applyBorder="1" applyProtection="1"/>
    <xf numFmtId="0" fontId="2" fillId="0" borderId="3" xfId="4" applyNumberFormat="1" applyBorder="1" applyProtection="1"/>
    <xf numFmtId="49" fontId="2" fillId="0" borderId="3" xfId="42" applyNumberFormat="1" applyBorder="1" applyProtection="1">
      <alignment horizontal="center"/>
    </xf>
    <xf numFmtId="0" fontId="2" fillId="0" borderId="3" xfId="4" applyNumberFormat="1" applyProtection="1"/>
    <xf numFmtId="49" fontId="2" fillId="0" borderId="3" xfId="6" applyNumberFormat="1" applyProtection="1"/>
    <xf numFmtId="0" fontId="2" fillId="0" borderId="4" xfId="28" applyNumberFormat="1" applyProtection="1">
      <alignment horizontal="center" vertical="center" wrapText="1"/>
    </xf>
    <xf numFmtId="1" fontId="2" fillId="0" borderId="4" xfId="29" applyNumberFormat="1" applyProtection="1">
      <alignment horizontal="center" vertical="center" shrinkToFit="1"/>
    </xf>
    <xf numFmtId="0" fontId="2" fillId="0" borderId="4" xfId="31" applyNumberFormat="1" applyProtection="1">
      <alignment vertical="center" wrapText="1"/>
    </xf>
    <xf numFmtId="1" fontId="2" fillId="0" borderId="4" xfId="32" applyNumberFormat="1" applyProtection="1">
      <alignment horizontal="center" vertical="center" wrapText="1" shrinkToFit="1"/>
    </xf>
    <xf numFmtId="4" fontId="2" fillId="0" borderId="4" xfId="33" applyNumberFormat="1" applyProtection="1">
      <alignment horizontal="right" vertical="center" shrinkToFit="1"/>
    </xf>
    <xf numFmtId="0" fontId="2" fillId="0" borderId="7" xfId="34" applyNumberFormat="1" applyProtection="1">
      <alignment horizontal="right"/>
    </xf>
    <xf numFmtId="49" fontId="2" fillId="0" borderId="3" xfId="39" applyNumberFormat="1" applyBorder="1" applyProtection="1">
      <alignment horizontal="center" vertical="center"/>
    </xf>
    <xf numFmtId="49" fontId="2" fillId="0" borderId="3" xfId="39" applyBorder="1">
      <alignment horizontal="center" vertical="center"/>
    </xf>
    <xf numFmtId="0" fontId="2" fillId="0" borderId="3" xfId="40" applyNumberFormat="1" applyBorder="1" applyProtection="1">
      <alignment horizontal="center" vertical="center" wrapText="1"/>
    </xf>
    <xf numFmtId="0" fontId="2" fillId="0" borderId="3" xfId="40" applyBorder="1">
      <alignment horizontal="center" vertical="center" wrapText="1"/>
    </xf>
    <xf numFmtId="49" fontId="2" fillId="0" borderId="3" xfId="41" applyNumberFormat="1" applyBorder="1" applyProtection="1">
      <alignment horizontal="center" vertical="center" wrapText="1"/>
    </xf>
    <xf numFmtId="49" fontId="2" fillId="0" borderId="3" xfId="41" applyBorder="1">
      <alignment horizontal="center" vertical="center" wrapText="1"/>
    </xf>
    <xf numFmtId="49" fontId="2" fillId="0" borderId="3" xfId="23" applyNumberFormat="1" applyBorder="1" applyProtection="1">
      <alignment horizontal="center" vertical="center" wrapText="1"/>
    </xf>
    <xf numFmtId="49" fontId="2" fillId="0" borderId="3" xfId="23" applyBorder="1">
      <alignment horizontal="center" vertical="center" wrapText="1"/>
    </xf>
    <xf numFmtId="0" fontId="2" fillId="0" borderId="4" xfId="30" applyNumberFormat="1" applyProtection="1">
      <alignment horizontal="left" vertical="center" wrapText="1"/>
    </xf>
    <xf numFmtId="0" fontId="2" fillId="0" borderId="4" xfId="30">
      <alignment horizontal="left" vertical="center" wrapText="1"/>
    </xf>
    <xf numFmtId="1" fontId="2" fillId="0" borderId="4" xfId="29" applyNumberFormat="1" applyProtection="1">
      <alignment horizontal="center" vertical="center" shrinkToFit="1"/>
    </xf>
    <xf numFmtId="1" fontId="2" fillId="0" borderId="4" xfId="29">
      <alignment horizontal="center" vertical="center" shrinkToFit="1"/>
    </xf>
    <xf numFmtId="49" fontId="2" fillId="0" borderId="3" xfId="36" applyNumberFormat="1" applyBorder="1" applyProtection="1">
      <alignment horizontal="center" vertical="center" wrapText="1"/>
    </xf>
    <xf numFmtId="49" fontId="2" fillId="0" borderId="3" xfId="36" applyBorder="1">
      <alignment horizontal="center" vertical="center" wrapText="1"/>
    </xf>
    <xf numFmtId="164" fontId="2" fillId="0" borderId="3" xfId="37" applyNumberFormat="1" applyBorder="1" applyProtection="1">
      <alignment horizontal="center" vertical="center" wrapText="1"/>
    </xf>
    <xf numFmtId="164" fontId="2" fillId="0" borderId="3" xfId="37" applyBorder="1">
      <alignment horizontal="center" vertical="center" wrapText="1"/>
    </xf>
    <xf numFmtId="0" fontId="2" fillId="0" borderId="1" xfId="28" applyNumberFormat="1" applyBorder="1" applyProtection="1">
      <alignment horizontal="center" vertical="center" wrapText="1"/>
    </xf>
    <xf numFmtId="0" fontId="2" fillId="0" borderId="2" xfId="28" applyNumberFormat="1" applyBorder="1" applyProtection="1">
      <alignment horizontal="center" vertical="center" wrapText="1"/>
    </xf>
    <xf numFmtId="0" fontId="2" fillId="0" borderId="4" xfId="28" applyNumberFormat="1" applyProtection="1">
      <alignment horizontal="center" vertical="center" wrapText="1"/>
    </xf>
    <xf numFmtId="0" fontId="2" fillId="0" borderId="4" xfId="28">
      <alignment horizontal="center" vertical="center" wrapText="1"/>
    </xf>
    <xf numFmtId="0" fontId="1" fillId="0" borderId="3" xfId="1" applyNumberFormat="1" applyProtection="1">
      <alignment horizontal="center" vertical="center" wrapText="1"/>
    </xf>
    <xf numFmtId="0" fontId="1" fillId="0" borderId="3" xfId="1">
      <alignment horizontal="center" vertical="center" wrapText="1"/>
    </xf>
  </cellXfs>
  <cellStyles count="61">
    <cellStyle name="br" xfId="46"/>
    <cellStyle name="br 2" xfId="56"/>
    <cellStyle name="col" xfId="45"/>
    <cellStyle name="col 2" xfId="55"/>
    <cellStyle name="st50" xfId="32"/>
    <cellStyle name="style0" xfId="47"/>
    <cellStyle name="style0 2" xfId="57"/>
    <cellStyle name="td" xfId="48"/>
    <cellStyle name="td 2" xfId="58"/>
    <cellStyle name="tr" xfId="44"/>
    <cellStyle name="tr 2" xfId="54"/>
    <cellStyle name="xl21" xfId="49"/>
    <cellStyle name="xl21 2" xfId="59"/>
    <cellStyle name="xl22" xfId="4"/>
    <cellStyle name="xl23" xfId="9"/>
    <cellStyle name="xl24" xfId="11"/>
    <cellStyle name="xl25" xfId="6"/>
    <cellStyle name="xl26" xfId="28"/>
    <cellStyle name="xl27" xfId="29"/>
    <cellStyle name="xl28" xfId="34"/>
    <cellStyle name="xl29" xfId="35"/>
    <cellStyle name="xl30" xfId="38"/>
    <cellStyle name="xl31" xfId="50"/>
    <cellStyle name="xl31 2" xfId="6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xl80" xfId="52"/>
    <cellStyle name="Обычный" xfId="0" builtinId="0"/>
    <cellStyle name="Обычный 2" xfId="5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9"/>
  <sheetViews>
    <sheetView tabSelected="1" topLeftCell="I1" zoomScaleNormal="100" zoomScaleSheetLayoutView="70" zoomScalePageLayoutView="70" workbookViewId="0">
      <selection activeCell="Q44" sqref="Q44"/>
    </sheetView>
  </sheetViews>
  <sheetFormatPr defaultRowHeight="14.4" x14ac:dyDescent="0.3"/>
  <cols>
    <col min="1" max="1" width="16.77734375" style="11" customWidth="1"/>
    <col min="2" max="2" width="17.88671875" style="1" customWidth="1"/>
    <col min="3" max="3" width="46.5546875" style="1" customWidth="1"/>
    <col min="4" max="4" width="1.6640625" style="1" customWidth="1"/>
    <col min="5" max="5" width="6.88671875" style="1" customWidth="1"/>
    <col min="6" max="6" width="9.33203125" style="1" customWidth="1"/>
    <col min="7" max="7" width="5.33203125" style="1" customWidth="1"/>
    <col min="8" max="8" width="13.5546875" style="1" customWidth="1"/>
    <col min="9" max="9" width="1.21875" style="1" customWidth="1"/>
    <col min="10" max="10" width="1.88671875" style="1" customWidth="1"/>
    <col min="11" max="11" width="67.21875" style="1" customWidth="1"/>
    <col min="12" max="12" width="26" style="1" customWidth="1"/>
    <col min="13" max="13" width="8.33203125" style="1" customWidth="1"/>
    <col min="14" max="16" width="14.33203125" style="1" customWidth="1"/>
    <col min="17" max="17" width="15.33203125" style="1" customWidth="1"/>
    <col min="18" max="18" width="15.6640625" style="1" customWidth="1"/>
    <col min="19" max="19" width="16.109375" style="1" customWidth="1"/>
    <col min="20" max="20" width="8.88671875" style="1" customWidth="1"/>
    <col min="21" max="16384" width="8.88671875" style="1"/>
  </cols>
  <sheetData>
    <row r="1" spans="1:20" ht="45.15" customHeight="1" x14ac:dyDescent="0.3">
      <c r="A1" s="51" t="s">
        <v>66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2"/>
      <c r="T1" s="3"/>
    </row>
    <row r="2" spans="1:20" ht="19.95" customHeight="1" x14ac:dyDescent="0.3">
      <c r="A2" s="10"/>
      <c r="B2" s="4"/>
      <c r="C2" s="7"/>
      <c r="D2" s="8"/>
      <c r="E2" s="8"/>
      <c r="F2" s="8"/>
      <c r="G2" s="8"/>
      <c r="H2" s="8"/>
      <c r="I2" s="9"/>
      <c r="J2" s="9"/>
      <c r="K2" s="9"/>
      <c r="L2" s="9"/>
      <c r="M2" s="9"/>
      <c r="N2" s="9"/>
      <c r="O2" s="9"/>
      <c r="P2" s="9"/>
      <c r="Q2" s="9"/>
      <c r="R2" s="9"/>
      <c r="S2" s="6"/>
      <c r="T2" s="3"/>
    </row>
    <row r="3" spans="1:20" ht="69.75" customHeight="1" x14ac:dyDescent="0.3">
      <c r="A3" s="49" t="s">
        <v>0</v>
      </c>
      <c r="B3" s="49" t="s">
        <v>1</v>
      </c>
      <c r="C3" s="50"/>
      <c r="D3" s="49" t="s">
        <v>2</v>
      </c>
      <c r="E3" s="50"/>
      <c r="F3" s="50"/>
      <c r="G3" s="50"/>
      <c r="H3" s="50"/>
      <c r="I3" s="50"/>
      <c r="J3" s="50"/>
      <c r="K3" s="50"/>
      <c r="L3" s="49" t="s">
        <v>3</v>
      </c>
      <c r="M3" s="49" t="s">
        <v>4</v>
      </c>
      <c r="N3" s="49" t="s">
        <v>67</v>
      </c>
      <c r="O3" s="47" t="s">
        <v>68</v>
      </c>
      <c r="P3" s="49" t="s">
        <v>69</v>
      </c>
      <c r="Q3" s="49" t="s">
        <v>5</v>
      </c>
      <c r="R3" s="50"/>
      <c r="S3" s="50"/>
      <c r="T3" s="3"/>
    </row>
    <row r="4" spans="1:20" ht="52.8" x14ac:dyDescent="0.3">
      <c r="A4" s="50"/>
      <c r="B4" s="50"/>
      <c r="C4" s="50"/>
      <c r="D4" s="49" t="s">
        <v>6</v>
      </c>
      <c r="E4" s="50"/>
      <c r="F4" s="50"/>
      <c r="G4" s="50"/>
      <c r="H4" s="50"/>
      <c r="I4" s="50"/>
      <c r="J4" s="50"/>
      <c r="K4" s="25" t="s">
        <v>7</v>
      </c>
      <c r="L4" s="50"/>
      <c r="M4" s="50"/>
      <c r="N4" s="50"/>
      <c r="O4" s="48"/>
      <c r="P4" s="50"/>
      <c r="Q4" s="25" t="s">
        <v>70</v>
      </c>
      <c r="R4" s="25" t="s">
        <v>71</v>
      </c>
      <c r="S4" s="25" t="s">
        <v>72</v>
      </c>
      <c r="T4" s="3"/>
    </row>
    <row r="5" spans="1:20" ht="15" customHeight="1" x14ac:dyDescent="0.3">
      <c r="A5" s="25">
        <v>1</v>
      </c>
      <c r="B5" s="49">
        <v>2</v>
      </c>
      <c r="C5" s="50"/>
      <c r="D5" s="49">
        <v>3</v>
      </c>
      <c r="E5" s="50"/>
      <c r="F5" s="50"/>
      <c r="G5" s="50"/>
      <c r="H5" s="50"/>
      <c r="I5" s="50"/>
      <c r="J5" s="50"/>
      <c r="K5" s="25">
        <v>4</v>
      </c>
      <c r="L5" s="25">
        <v>5</v>
      </c>
      <c r="M5" s="25">
        <v>6</v>
      </c>
      <c r="N5" s="25">
        <v>7</v>
      </c>
      <c r="O5" s="25">
        <v>8</v>
      </c>
      <c r="P5" s="25">
        <v>9</v>
      </c>
      <c r="Q5" s="25">
        <v>10</v>
      </c>
      <c r="R5" s="25">
        <v>11</v>
      </c>
      <c r="S5" s="25">
        <v>12</v>
      </c>
      <c r="T5" s="3"/>
    </row>
    <row r="6" spans="1:20" ht="65.400000000000006" customHeight="1" x14ac:dyDescent="0.3">
      <c r="A6" s="26" t="s">
        <v>73</v>
      </c>
      <c r="B6" s="39" t="s">
        <v>9</v>
      </c>
      <c r="C6" s="40"/>
      <c r="D6" s="41" t="s">
        <v>10</v>
      </c>
      <c r="E6" s="42"/>
      <c r="F6" s="42"/>
      <c r="G6" s="42"/>
      <c r="H6" s="42"/>
      <c r="I6" s="42"/>
      <c r="J6" s="42"/>
      <c r="K6" s="27" t="s">
        <v>9</v>
      </c>
      <c r="L6" s="27" t="s">
        <v>8</v>
      </c>
      <c r="M6" s="28" t="s">
        <v>74</v>
      </c>
      <c r="N6" s="29">
        <v>19100000</v>
      </c>
      <c r="O6" s="29">
        <v>18007158.949999999</v>
      </c>
      <c r="P6" s="29">
        <v>19100000</v>
      </c>
      <c r="Q6" s="29">
        <v>22000000</v>
      </c>
      <c r="R6" s="29">
        <v>24000000</v>
      </c>
      <c r="S6" s="29">
        <v>26000000</v>
      </c>
      <c r="T6" s="3"/>
    </row>
    <row r="7" spans="1:20" ht="103.8" customHeight="1" x14ac:dyDescent="0.3">
      <c r="A7" s="26" t="s">
        <v>75</v>
      </c>
      <c r="B7" s="39" t="s">
        <v>76</v>
      </c>
      <c r="C7" s="40"/>
      <c r="D7" s="41" t="s">
        <v>11</v>
      </c>
      <c r="E7" s="42"/>
      <c r="F7" s="42"/>
      <c r="G7" s="42"/>
      <c r="H7" s="42"/>
      <c r="I7" s="42"/>
      <c r="J7" s="42"/>
      <c r="K7" s="27" t="s">
        <v>76</v>
      </c>
      <c r="L7" s="27" t="s">
        <v>8</v>
      </c>
      <c r="M7" s="28" t="s">
        <v>77</v>
      </c>
      <c r="N7" s="29">
        <v>0</v>
      </c>
      <c r="O7" s="29">
        <v>5993.49</v>
      </c>
      <c r="P7" s="29">
        <v>0</v>
      </c>
      <c r="Q7" s="29">
        <v>0</v>
      </c>
      <c r="R7" s="29">
        <v>0</v>
      </c>
      <c r="S7" s="29">
        <v>0</v>
      </c>
      <c r="T7" s="3"/>
    </row>
    <row r="8" spans="1:20" ht="66.599999999999994" customHeight="1" x14ac:dyDescent="0.3">
      <c r="A8" s="26" t="s">
        <v>78</v>
      </c>
      <c r="B8" s="39" t="s">
        <v>12</v>
      </c>
      <c r="C8" s="40"/>
      <c r="D8" s="41" t="s">
        <v>13</v>
      </c>
      <c r="E8" s="42"/>
      <c r="F8" s="42"/>
      <c r="G8" s="42"/>
      <c r="H8" s="42"/>
      <c r="I8" s="42"/>
      <c r="J8" s="42"/>
      <c r="K8" s="27" t="s">
        <v>12</v>
      </c>
      <c r="L8" s="27" t="s">
        <v>8</v>
      </c>
      <c r="M8" s="28" t="s">
        <v>79</v>
      </c>
      <c r="N8" s="29">
        <v>50000</v>
      </c>
      <c r="O8" s="29">
        <v>63276.51</v>
      </c>
      <c r="P8" s="29">
        <v>50000</v>
      </c>
      <c r="Q8" s="29">
        <v>60000</v>
      </c>
      <c r="R8" s="29">
        <v>60000</v>
      </c>
      <c r="S8" s="29">
        <v>60000</v>
      </c>
      <c r="T8" s="3"/>
    </row>
    <row r="9" spans="1:20" ht="66.599999999999994" customHeight="1" x14ac:dyDescent="0.3">
      <c r="A9" s="26" t="s">
        <v>80</v>
      </c>
      <c r="B9" s="39" t="s">
        <v>14</v>
      </c>
      <c r="C9" s="40"/>
      <c r="D9" s="41" t="s">
        <v>15</v>
      </c>
      <c r="E9" s="42"/>
      <c r="F9" s="42"/>
      <c r="G9" s="42"/>
      <c r="H9" s="42"/>
      <c r="I9" s="42"/>
      <c r="J9" s="42"/>
      <c r="K9" s="27" t="s">
        <v>14</v>
      </c>
      <c r="L9" s="27" t="s">
        <v>8</v>
      </c>
      <c r="M9" s="28" t="s">
        <v>81</v>
      </c>
      <c r="N9" s="29">
        <v>200000</v>
      </c>
      <c r="O9" s="29">
        <v>134323.43</v>
      </c>
      <c r="P9" s="29">
        <v>200000</v>
      </c>
      <c r="Q9" s="29">
        <v>200000</v>
      </c>
      <c r="R9" s="29">
        <v>200000</v>
      </c>
      <c r="S9" s="29">
        <v>200000</v>
      </c>
      <c r="T9" s="3"/>
    </row>
    <row r="10" spans="1:20" ht="46.8" customHeight="1" x14ac:dyDescent="0.3">
      <c r="A10" s="26" t="s">
        <v>82</v>
      </c>
      <c r="B10" s="39" t="s">
        <v>16</v>
      </c>
      <c r="C10" s="40"/>
      <c r="D10" s="41" t="s">
        <v>17</v>
      </c>
      <c r="E10" s="42"/>
      <c r="F10" s="42"/>
      <c r="G10" s="42"/>
      <c r="H10" s="42"/>
      <c r="I10" s="42"/>
      <c r="J10" s="42"/>
      <c r="K10" s="27" t="s">
        <v>16</v>
      </c>
      <c r="L10" s="27" t="s">
        <v>8</v>
      </c>
      <c r="M10" s="28" t="s">
        <v>83</v>
      </c>
      <c r="N10" s="29">
        <v>0</v>
      </c>
      <c r="O10" s="29">
        <v>231.61</v>
      </c>
      <c r="P10" s="29">
        <v>0</v>
      </c>
      <c r="Q10" s="29">
        <v>0</v>
      </c>
      <c r="R10" s="29">
        <v>0</v>
      </c>
      <c r="S10" s="29">
        <v>0</v>
      </c>
      <c r="T10" s="3"/>
    </row>
    <row r="11" spans="1:20" ht="44.4" customHeight="1" x14ac:dyDescent="0.3">
      <c r="A11" s="26" t="s">
        <v>84</v>
      </c>
      <c r="B11" s="39" t="s">
        <v>18</v>
      </c>
      <c r="C11" s="40"/>
      <c r="D11" s="41" t="s">
        <v>19</v>
      </c>
      <c r="E11" s="42"/>
      <c r="F11" s="42"/>
      <c r="G11" s="42"/>
      <c r="H11" s="42"/>
      <c r="I11" s="42"/>
      <c r="J11" s="42"/>
      <c r="K11" s="27" t="s">
        <v>18</v>
      </c>
      <c r="L11" s="27" t="s">
        <v>8</v>
      </c>
      <c r="M11" s="28" t="s">
        <v>85</v>
      </c>
      <c r="N11" s="29">
        <v>850000</v>
      </c>
      <c r="O11" s="29">
        <v>198547.74</v>
      </c>
      <c r="P11" s="29">
        <v>850000</v>
      </c>
      <c r="Q11" s="29">
        <v>240000</v>
      </c>
      <c r="R11" s="29">
        <v>240000</v>
      </c>
      <c r="S11" s="29">
        <v>240000</v>
      </c>
      <c r="T11" s="3"/>
    </row>
    <row r="12" spans="1:20" ht="46.2" customHeight="1" x14ac:dyDescent="0.3">
      <c r="A12" s="26" t="s">
        <v>86</v>
      </c>
      <c r="B12" s="39" t="s">
        <v>87</v>
      </c>
      <c r="C12" s="40"/>
      <c r="D12" s="41" t="s">
        <v>62</v>
      </c>
      <c r="E12" s="42"/>
      <c r="F12" s="42"/>
      <c r="G12" s="42"/>
      <c r="H12" s="42"/>
      <c r="I12" s="42"/>
      <c r="J12" s="42"/>
      <c r="K12" s="27" t="s">
        <v>87</v>
      </c>
      <c r="L12" s="27" t="s">
        <v>8</v>
      </c>
      <c r="M12" s="28" t="s">
        <v>88</v>
      </c>
      <c r="N12" s="29">
        <v>550000</v>
      </c>
      <c r="O12" s="29">
        <v>254316.9</v>
      </c>
      <c r="P12" s="29">
        <v>550000</v>
      </c>
      <c r="Q12" s="29">
        <v>400000</v>
      </c>
      <c r="R12" s="29">
        <v>400000</v>
      </c>
      <c r="S12" s="29">
        <v>400000</v>
      </c>
      <c r="T12" s="3"/>
    </row>
    <row r="13" spans="1:20" ht="69" customHeight="1" x14ac:dyDescent="0.3">
      <c r="A13" s="26" t="s">
        <v>89</v>
      </c>
      <c r="B13" s="39" t="s">
        <v>90</v>
      </c>
      <c r="C13" s="40"/>
      <c r="D13" s="41" t="s">
        <v>63</v>
      </c>
      <c r="E13" s="42"/>
      <c r="F13" s="42"/>
      <c r="G13" s="42"/>
      <c r="H13" s="42"/>
      <c r="I13" s="42"/>
      <c r="J13" s="42"/>
      <c r="K13" s="27" t="s">
        <v>90</v>
      </c>
      <c r="L13" s="27" t="s">
        <v>8</v>
      </c>
      <c r="M13" s="28" t="s">
        <v>91</v>
      </c>
      <c r="N13" s="29">
        <v>70000</v>
      </c>
      <c r="O13" s="29">
        <v>51626.61</v>
      </c>
      <c r="P13" s="29">
        <v>70000</v>
      </c>
      <c r="Q13" s="29">
        <v>100000</v>
      </c>
      <c r="R13" s="29">
        <v>100000</v>
      </c>
      <c r="S13" s="29">
        <v>100000</v>
      </c>
      <c r="T13" s="3"/>
    </row>
    <row r="14" spans="1:20" ht="79.2" x14ac:dyDescent="0.3">
      <c r="A14" s="26" t="s">
        <v>92</v>
      </c>
      <c r="B14" s="39" t="s">
        <v>93</v>
      </c>
      <c r="C14" s="40"/>
      <c r="D14" s="41" t="s">
        <v>94</v>
      </c>
      <c r="E14" s="42"/>
      <c r="F14" s="42"/>
      <c r="G14" s="42"/>
      <c r="H14" s="42"/>
      <c r="I14" s="42"/>
      <c r="J14" s="42"/>
      <c r="K14" s="27" t="s">
        <v>93</v>
      </c>
      <c r="L14" s="27" t="s">
        <v>8</v>
      </c>
      <c r="M14" s="28" t="s">
        <v>95</v>
      </c>
      <c r="N14" s="29">
        <v>609914</v>
      </c>
      <c r="O14" s="29">
        <v>585458.98</v>
      </c>
      <c r="P14" s="29">
        <v>609914</v>
      </c>
      <c r="Q14" s="29">
        <v>689300</v>
      </c>
      <c r="R14" s="29">
        <v>707200</v>
      </c>
      <c r="S14" s="29">
        <v>760030</v>
      </c>
      <c r="T14" s="3"/>
    </row>
    <row r="15" spans="1:20" ht="92.4" x14ac:dyDescent="0.3">
      <c r="A15" s="26" t="s">
        <v>96</v>
      </c>
      <c r="B15" s="39" t="s">
        <v>97</v>
      </c>
      <c r="C15" s="40"/>
      <c r="D15" s="41" t="s">
        <v>98</v>
      </c>
      <c r="E15" s="42"/>
      <c r="F15" s="42"/>
      <c r="G15" s="42"/>
      <c r="H15" s="42"/>
      <c r="I15" s="42"/>
      <c r="J15" s="42"/>
      <c r="K15" s="27" t="s">
        <v>97</v>
      </c>
      <c r="L15" s="27" t="s">
        <v>8</v>
      </c>
      <c r="M15" s="28" t="s">
        <v>99</v>
      </c>
      <c r="N15" s="29">
        <v>3000</v>
      </c>
      <c r="O15" s="29">
        <v>3379.56</v>
      </c>
      <c r="P15" s="29">
        <v>3000</v>
      </c>
      <c r="Q15" s="29">
        <v>3979</v>
      </c>
      <c r="R15" s="29">
        <v>4408</v>
      </c>
      <c r="S15" s="29">
        <v>4755</v>
      </c>
      <c r="T15" s="3"/>
    </row>
    <row r="16" spans="1:20" ht="79.2" x14ac:dyDescent="0.3">
      <c r="A16" s="26" t="s">
        <v>100</v>
      </c>
      <c r="B16" s="39" t="s">
        <v>101</v>
      </c>
      <c r="C16" s="40"/>
      <c r="D16" s="41" t="s">
        <v>102</v>
      </c>
      <c r="E16" s="42"/>
      <c r="F16" s="42"/>
      <c r="G16" s="42"/>
      <c r="H16" s="42"/>
      <c r="I16" s="42"/>
      <c r="J16" s="42"/>
      <c r="K16" s="27" t="s">
        <v>101</v>
      </c>
      <c r="L16" s="27" t="s">
        <v>8</v>
      </c>
      <c r="M16" s="28" t="s">
        <v>103</v>
      </c>
      <c r="N16" s="29">
        <v>650000</v>
      </c>
      <c r="O16" s="29">
        <v>607026.57999999996</v>
      </c>
      <c r="P16" s="29">
        <v>650000</v>
      </c>
      <c r="Q16" s="29">
        <v>714770</v>
      </c>
      <c r="R16" s="29">
        <v>733280</v>
      </c>
      <c r="S16" s="29">
        <v>788060</v>
      </c>
      <c r="T16" s="3"/>
    </row>
    <row r="17" spans="1:20" ht="79.2" x14ac:dyDescent="0.3">
      <c r="A17" s="26" t="s">
        <v>104</v>
      </c>
      <c r="B17" s="39" t="s">
        <v>105</v>
      </c>
      <c r="C17" s="40"/>
      <c r="D17" s="41" t="s">
        <v>106</v>
      </c>
      <c r="E17" s="42"/>
      <c r="F17" s="42"/>
      <c r="G17" s="42"/>
      <c r="H17" s="42"/>
      <c r="I17" s="42"/>
      <c r="J17" s="42"/>
      <c r="K17" s="27" t="s">
        <v>105</v>
      </c>
      <c r="L17" s="27" t="s">
        <v>8</v>
      </c>
      <c r="M17" s="28" t="s">
        <v>107</v>
      </c>
      <c r="N17" s="29">
        <v>0</v>
      </c>
      <c r="O17" s="29">
        <v>-65154.16</v>
      </c>
      <c r="P17" s="29">
        <v>0</v>
      </c>
      <c r="Q17" s="29">
        <v>0</v>
      </c>
      <c r="R17" s="29">
        <v>0</v>
      </c>
      <c r="S17" s="29">
        <v>0</v>
      </c>
      <c r="T17" s="3"/>
    </row>
    <row r="18" spans="1:20" ht="66" x14ac:dyDescent="0.3">
      <c r="A18" s="26" t="s">
        <v>108</v>
      </c>
      <c r="B18" s="39" t="s">
        <v>20</v>
      </c>
      <c r="C18" s="40"/>
      <c r="D18" s="41" t="s">
        <v>21</v>
      </c>
      <c r="E18" s="42"/>
      <c r="F18" s="42"/>
      <c r="G18" s="42"/>
      <c r="H18" s="42"/>
      <c r="I18" s="42"/>
      <c r="J18" s="42"/>
      <c r="K18" s="27" t="s">
        <v>20</v>
      </c>
      <c r="L18" s="27" t="s">
        <v>8</v>
      </c>
      <c r="M18" s="28" t="s">
        <v>109</v>
      </c>
      <c r="N18" s="29">
        <v>14000000</v>
      </c>
      <c r="O18" s="29">
        <v>15899587.4</v>
      </c>
      <c r="P18" s="29">
        <v>14000000</v>
      </c>
      <c r="Q18" s="29">
        <v>16000000</v>
      </c>
      <c r="R18" s="29">
        <v>17000000</v>
      </c>
      <c r="S18" s="29">
        <v>18000000</v>
      </c>
      <c r="T18" s="3"/>
    </row>
    <row r="19" spans="1:20" ht="60.15" customHeight="1" x14ac:dyDescent="0.3">
      <c r="A19" s="26" t="s">
        <v>110</v>
      </c>
      <c r="B19" s="39" t="s">
        <v>22</v>
      </c>
      <c r="C19" s="40"/>
      <c r="D19" s="41" t="s">
        <v>23</v>
      </c>
      <c r="E19" s="42"/>
      <c r="F19" s="42"/>
      <c r="G19" s="42"/>
      <c r="H19" s="42"/>
      <c r="I19" s="42"/>
      <c r="J19" s="42"/>
      <c r="K19" s="27" t="s">
        <v>22</v>
      </c>
      <c r="L19" s="27" t="s">
        <v>8</v>
      </c>
      <c r="M19" s="28" t="s">
        <v>111</v>
      </c>
      <c r="N19" s="29">
        <v>0</v>
      </c>
      <c r="O19" s="29">
        <v>2648.63</v>
      </c>
      <c r="P19" s="29">
        <v>0</v>
      </c>
      <c r="Q19" s="29">
        <v>0</v>
      </c>
      <c r="R19" s="29">
        <v>0</v>
      </c>
      <c r="S19" s="29">
        <v>0</v>
      </c>
      <c r="T19" s="3"/>
    </row>
    <row r="20" spans="1:20" ht="60.15" customHeight="1" x14ac:dyDescent="0.3">
      <c r="A20" s="26" t="s">
        <v>112</v>
      </c>
      <c r="B20" s="39" t="s">
        <v>22</v>
      </c>
      <c r="C20" s="40"/>
      <c r="D20" s="41" t="s">
        <v>24</v>
      </c>
      <c r="E20" s="42"/>
      <c r="F20" s="42"/>
      <c r="G20" s="42"/>
      <c r="H20" s="42"/>
      <c r="I20" s="42"/>
      <c r="J20" s="42"/>
      <c r="K20" s="27" t="s">
        <v>22</v>
      </c>
      <c r="L20" s="27" t="s">
        <v>8</v>
      </c>
      <c r="M20" s="28" t="s">
        <v>113</v>
      </c>
      <c r="N20" s="29">
        <v>5000000</v>
      </c>
      <c r="O20" s="29">
        <v>4979320.05</v>
      </c>
      <c r="P20" s="29">
        <v>5000000</v>
      </c>
      <c r="Q20" s="29">
        <v>5000000</v>
      </c>
      <c r="R20" s="29">
        <v>5000000</v>
      </c>
      <c r="S20" s="29">
        <v>5000000</v>
      </c>
      <c r="T20" s="3"/>
    </row>
    <row r="21" spans="1:20" ht="60.15" customHeight="1" x14ac:dyDescent="0.3">
      <c r="A21" s="26" t="s">
        <v>114</v>
      </c>
      <c r="B21" s="39" t="s">
        <v>25</v>
      </c>
      <c r="C21" s="40"/>
      <c r="D21" s="41" t="s">
        <v>26</v>
      </c>
      <c r="E21" s="42"/>
      <c r="F21" s="42"/>
      <c r="G21" s="42"/>
      <c r="H21" s="42"/>
      <c r="I21" s="42"/>
      <c r="J21" s="42"/>
      <c r="K21" s="27" t="s">
        <v>25</v>
      </c>
      <c r="L21" s="27" t="s">
        <v>8</v>
      </c>
      <c r="M21" s="28" t="s">
        <v>115</v>
      </c>
      <c r="N21" s="29">
        <v>1500000</v>
      </c>
      <c r="O21" s="29">
        <v>1440206.43</v>
      </c>
      <c r="P21" s="29">
        <v>1500000</v>
      </c>
      <c r="Q21" s="29">
        <v>1500000</v>
      </c>
      <c r="R21" s="29">
        <v>1500000</v>
      </c>
      <c r="S21" s="29">
        <v>1500000</v>
      </c>
      <c r="T21" s="3"/>
    </row>
    <row r="22" spans="1:20" ht="60.15" customHeight="1" x14ac:dyDescent="0.3">
      <c r="A22" s="26" t="s">
        <v>116</v>
      </c>
      <c r="B22" s="39" t="s">
        <v>27</v>
      </c>
      <c r="C22" s="40"/>
      <c r="D22" s="41" t="s">
        <v>28</v>
      </c>
      <c r="E22" s="42"/>
      <c r="F22" s="42"/>
      <c r="G22" s="42"/>
      <c r="H22" s="42"/>
      <c r="I22" s="42"/>
      <c r="J22" s="42"/>
      <c r="K22" s="27" t="s">
        <v>27</v>
      </c>
      <c r="L22" s="27" t="s">
        <v>8</v>
      </c>
      <c r="M22" s="28" t="s">
        <v>117</v>
      </c>
      <c r="N22" s="29">
        <v>1200000</v>
      </c>
      <c r="O22" s="29">
        <v>851030</v>
      </c>
      <c r="P22" s="29">
        <v>1200000</v>
      </c>
      <c r="Q22" s="29">
        <v>1200000</v>
      </c>
      <c r="R22" s="29">
        <v>1200000</v>
      </c>
      <c r="S22" s="29">
        <v>1200000</v>
      </c>
      <c r="T22" s="3"/>
    </row>
    <row r="23" spans="1:20" ht="60.15" customHeight="1" x14ac:dyDescent="0.3">
      <c r="A23" s="26" t="s">
        <v>118</v>
      </c>
      <c r="B23" s="39" t="s">
        <v>29</v>
      </c>
      <c r="C23" s="40"/>
      <c r="D23" s="41" t="s">
        <v>30</v>
      </c>
      <c r="E23" s="42"/>
      <c r="F23" s="42"/>
      <c r="G23" s="42"/>
      <c r="H23" s="42"/>
      <c r="I23" s="42"/>
      <c r="J23" s="42"/>
      <c r="K23" s="27" t="s">
        <v>29</v>
      </c>
      <c r="L23" s="27" t="s">
        <v>8</v>
      </c>
      <c r="M23" s="28" t="s">
        <v>119</v>
      </c>
      <c r="N23" s="29">
        <v>500000</v>
      </c>
      <c r="O23" s="29">
        <v>403116.46</v>
      </c>
      <c r="P23" s="29">
        <v>500000</v>
      </c>
      <c r="Q23" s="29">
        <v>500000</v>
      </c>
      <c r="R23" s="29">
        <v>500000</v>
      </c>
      <c r="S23" s="29">
        <v>500000</v>
      </c>
      <c r="T23" s="3"/>
    </row>
    <row r="24" spans="1:20" ht="60.15" customHeight="1" x14ac:dyDescent="0.3">
      <c r="A24" s="26" t="s">
        <v>120</v>
      </c>
      <c r="B24" s="39" t="s">
        <v>31</v>
      </c>
      <c r="C24" s="40"/>
      <c r="D24" s="41" t="s">
        <v>32</v>
      </c>
      <c r="E24" s="42"/>
      <c r="F24" s="42"/>
      <c r="G24" s="42"/>
      <c r="H24" s="42"/>
      <c r="I24" s="42"/>
      <c r="J24" s="42"/>
      <c r="K24" s="27" t="s">
        <v>31</v>
      </c>
      <c r="L24" s="27" t="s">
        <v>8</v>
      </c>
      <c r="M24" s="28" t="s">
        <v>121</v>
      </c>
      <c r="N24" s="29">
        <v>0</v>
      </c>
      <c r="O24" s="29">
        <v>-28.51</v>
      </c>
      <c r="P24" s="29">
        <v>0</v>
      </c>
      <c r="Q24" s="29">
        <v>0</v>
      </c>
      <c r="R24" s="29">
        <v>0</v>
      </c>
      <c r="S24" s="29">
        <v>0</v>
      </c>
      <c r="T24" s="3"/>
    </row>
    <row r="25" spans="1:20" ht="60.15" customHeight="1" x14ac:dyDescent="0.3">
      <c r="A25" s="26" t="s">
        <v>122</v>
      </c>
      <c r="B25" s="39" t="s">
        <v>33</v>
      </c>
      <c r="C25" s="40"/>
      <c r="D25" s="41" t="s">
        <v>34</v>
      </c>
      <c r="E25" s="42"/>
      <c r="F25" s="42"/>
      <c r="G25" s="42"/>
      <c r="H25" s="42"/>
      <c r="I25" s="42"/>
      <c r="J25" s="42"/>
      <c r="K25" s="27" t="s">
        <v>33</v>
      </c>
      <c r="L25" s="27" t="s">
        <v>8</v>
      </c>
      <c r="M25" s="28" t="s">
        <v>123</v>
      </c>
      <c r="N25" s="29">
        <v>300000</v>
      </c>
      <c r="O25" s="29">
        <v>331718.31</v>
      </c>
      <c r="P25" s="29">
        <v>300000</v>
      </c>
      <c r="Q25" s="29">
        <v>350000</v>
      </c>
      <c r="R25" s="29">
        <v>350000</v>
      </c>
      <c r="S25" s="29">
        <v>350000</v>
      </c>
      <c r="T25" s="3"/>
    </row>
    <row r="26" spans="1:20" ht="60.15" customHeight="1" x14ac:dyDescent="0.3">
      <c r="A26" s="26" t="s">
        <v>124</v>
      </c>
      <c r="B26" s="39" t="s">
        <v>35</v>
      </c>
      <c r="C26" s="40"/>
      <c r="D26" s="41" t="s">
        <v>36</v>
      </c>
      <c r="E26" s="42"/>
      <c r="F26" s="42"/>
      <c r="G26" s="42"/>
      <c r="H26" s="42"/>
      <c r="I26" s="42"/>
      <c r="J26" s="42"/>
      <c r="K26" s="27" t="s">
        <v>35</v>
      </c>
      <c r="L26" s="27" t="s">
        <v>8</v>
      </c>
      <c r="M26" s="28" t="s">
        <v>125</v>
      </c>
      <c r="N26" s="29">
        <v>300000</v>
      </c>
      <c r="O26" s="29">
        <v>76309.3</v>
      </c>
      <c r="P26" s="29">
        <v>300000</v>
      </c>
      <c r="Q26" s="29">
        <v>200000</v>
      </c>
      <c r="R26" s="29">
        <v>200000</v>
      </c>
      <c r="S26" s="29">
        <v>200000</v>
      </c>
      <c r="T26" s="3"/>
    </row>
    <row r="27" spans="1:20" ht="67.8" customHeight="1" x14ac:dyDescent="0.3">
      <c r="A27" s="26" t="s">
        <v>126</v>
      </c>
      <c r="B27" s="39" t="s">
        <v>37</v>
      </c>
      <c r="C27" s="40"/>
      <c r="D27" s="41" t="s">
        <v>38</v>
      </c>
      <c r="E27" s="42"/>
      <c r="F27" s="42"/>
      <c r="G27" s="42"/>
      <c r="H27" s="42"/>
      <c r="I27" s="42"/>
      <c r="J27" s="42"/>
      <c r="K27" s="27" t="s">
        <v>37</v>
      </c>
      <c r="L27" s="27" t="s">
        <v>8</v>
      </c>
      <c r="M27" s="28" t="s">
        <v>127</v>
      </c>
      <c r="N27" s="29">
        <v>5000</v>
      </c>
      <c r="O27" s="29">
        <v>1600</v>
      </c>
      <c r="P27" s="29">
        <v>5000</v>
      </c>
      <c r="Q27" s="29">
        <v>5000</v>
      </c>
      <c r="R27" s="29">
        <v>5000</v>
      </c>
      <c r="S27" s="29">
        <v>5000</v>
      </c>
      <c r="T27" s="3"/>
    </row>
    <row r="28" spans="1:20" ht="60.15" customHeight="1" x14ac:dyDescent="0.3">
      <c r="A28" s="26" t="s">
        <v>128</v>
      </c>
      <c r="B28" s="39" t="s">
        <v>39</v>
      </c>
      <c r="C28" s="40"/>
      <c r="D28" s="41" t="s">
        <v>40</v>
      </c>
      <c r="E28" s="42"/>
      <c r="F28" s="42"/>
      <c r="G28" s="42"/>
      <c r="H28" s="42"/>
      <c r="I28" s="42"/>
      <c r="J28" s="42"/>
      <c r="K28" s="27" t="s">
        <v>39</v>
      </c>
      <c r="L28" s="27" t="s">
        <v>8</v>
      </c>
      <c r="M28" s="28" t="s">
        <v>129</v>
      </c>
      <c r="N28" s="29">
        <v>6000</v>
      </c>
      <c r="O28" s="29">
        <v>0</v>
      </c>
      <c r="P28" s="29">
        <v>6000</v>
      </c>
      <c r="Q28" s="29">
        <v>0</v>
      </c>
      <c r="R28" s="29">
        <v>0</v>
      </c>
      <c r="S28" s="29">
        <v>0</v>
      </c>
      <c r="T28" s="3"/>
    </row>
    <row r="29" spans="1:20" ht="66" x14ac:dyDescent="0.3">
      <c r="A29" s="26" t="s">
        <v>130</v>
      </c>
      <c r="B29" s="39" t="s">
        <v>61</v>
      </c>
      <c r="C29" s="40"/>
      <c r="D29" s="41" t="s">
        <v>131</v>
      </c>
      <c r="E29" s="42"/>
      <c r="F29" s="42"/>
      <c r="G29" s="42"/>
      <c r="H29" s="42"/>
      <c r="I29" s="42"/>
      <c r="J29" s="42"/>
      <c r="K29" s="27" t="s">
        <v>61</v>
      </c>
      <c r="L29" s="27" t="s">
        <v>8</v>
      </c>
      <c r="M29" s="28" t="s">
        <v>132</v>
      </c>
      <c r="N29" s="29">
        <v>500000</v>
      </c>
      <c r="O29" s="29">
        <v>0</v>
      </c>
      <c r="P29" s="29">
        <v>500000</v>
      </c>
      <c r="Q29" s="29">
        <v>500000</v>
      </c>
      <c r="R29" s="29">
        <v>500000</v>
      </c>
      <c r="S29" s="29">
        <v>500000</v>
      </c>
      <c r="T29" s="3"/>
    </row>
    <row r="30" spans="1:20" ht="79.2" x14ac:dyDescent="0.3">
      <c r="A30" s="26" t="s">
        <v>130</v>
      </c>
      <c r="B30" s="39" t="s">
        <v>167</v>
      </c>
      <c r="C30" s="40"/>
      <c r="D30" s="41">
        <v>2.2011109080129999E+19</v>
      </c>
      <c r="E30" s="42"/>
      <c r="F30" s="42"/>
      <c r="G30" s="42"/>
      <c r="H30" s="42"/>
      <c r="I30" s="42"/>
      <c r="J30" s="42"/>
      <c r="K30" s="27" t="s">
        <v>167</v>
      </c>
      <c r="L30" s="27" t="s">
        <v>8</v>
      </c>
      <c r="M30" s="28" t="s">
        <v>132</v>
      </c>
      <c r="N30" s="29">
        <v>0</v>
      </c>
      <c r="O30" s="29">
        <v>30</v>
      </c>
      <c r="P30" s="29">
        <v>0</v>
      </c>
      <c r="Q30" s="29">
        <v>0</v>
      </c>
      <c r="R30" s="29">
        <v>0</v>
      </c>
      <c r="S30" s="29">
        <v>0</v>
      </c>
      <c r="T30" s="3"/>
    </row>
    <row r="31" spans="1:20" ht="66" x14ac:dyDescent="0.3">
      <c r="A31" s="26" t="s">
        <v>133</v>
      </c>
      <c r="B31" s="39" t="s">
        <v>41</v>
      </c>
      <c r="C31" s="40"/>
      <c r="D31" s="41" t="s">
        <v>42</v>
      </c>
      <c r="E31" s="42"/>
      <c r="F31" s="42"/>
      <c r="G31" s="42"/>
      <c r="H31" s="42"/>
      <c r="I31" s="42"/>
      <c r="J31" s="42"/>
      <c r="K31" s="27" t="s">
        <v>41</v>
      </c>
      <c r="L31" s="27" t="s">
        <v>8</v>
      </c>
      <c r="M31" s="28" t="s">
        <v>134</v>
      </c>
      <c r="N31" s="29">
        <v>100000</v>
      </c>
      <c r="O31" s="29">
        <v>35101.01</v>
      </c>
      <c r="P31" s="29">
        <v>100000</v>
      </c>
      <c r="Q31" s="29">
        <v>100000</v>
      </c>
      <c r="R31" s="29">
        <v>100000</v>
      </c>
      <c r="S31" s="29">
        <v>100000</v>
      </c>
      <c r="T31" s="3"/>
    </row>
    <row r="32" spans="1:20" ht="60.15" customHeight="1" x14ac:dyDescent="0.3">
      <c r="A32" s="26" t="s">
        <v>135</v>
      </c>
      <c r="B32" s="39" t="s">
        <v>43</v>
      </c>
      <c r="C32" s="40"/>
      <c r="D32" s="41" t="s">
        <v>44</v>
      </c>
      <c r="E32" s="42"/>
      <c r="F32" s="42"/>
      <c r="G32" s="42"/>
      <c r="H32" s="42"/>
      <c r="I32" s="42"/>
      <c r="J32" s="42"/>
      <c r="K32" s="27" t="s">
        <v>43</v>
      </c>
      <c r="L32" s="27" t="s">
        <v>8</v>
      </c>
      <c r="M32" s="28" t="s">
        <v>136</v>
      </c>
      <c r="N32" s="29">
        <v>50000</v>
      </c>
      <c r="O32" s="29">
        <v>53905.95</v>
      </c>
      <c r="P32" s="29">
        <v>50000</v>
      </c>
      <c r="Q32" s="29">
        <v>0</v>
      </c>
      <c r="R32" s="29">
        <v>0</v>
      </c>
      <c r="S32" s="29">
        <v>0</v>
      </c>
      <c r="T32" s="3"/>
    </row>
    <row r="33" spans="1:20" ht="60.15" customHeight="1" x14ac:dyDescent="0.3">
      <c r="A33" s="26" t="s">
        <v>137</v>
      </c>
      <c r="B33" s="39" t="s">
        <v>45</v>
      </c>
      <c r="C33" s="40"/>
      <c r="D33" s="41" t="s">
        <v>46</v>
      </c>
      <c r="E33" s="42"/>
      <c r="F33" s="42"/>
      <c r="G33" s="42"/>
      <c r="H33" s="42"/>
      <c r="I33" s="42"/>
      <c r="J33" s="42"/>
      <c r="K33" s="27" t="s">
        <v>45</v>
      </c>
      <c r="L33" s="27" t="s">
        <v>8</v>
      </c>
      <c r="M33" s="28" t="s">
        <v>138</v>
      </c>
      <c r="N33" s="29">
        <v>19207523</v>
      </c>
      <c r="O33" s="29">
        <v>17606897</v>
      </c>
      <c r="P33" s="29">
        <v>19207523</v>
      </c>
      <c r="Q33" s="29">
        <v>19505988</v>
      </c>
      <c r="R33" s="29">
        <v>19505988</v>
      </c>
      <c r="S33" s="29">
        <v>19505988</v>
      </c>
      <c r="T33" s="3"/>
    </row>
    <row r="34" spans="1:20" ht="60.15" customHeight="1" x14ac:dyDescent="0.3">
      <c r="A34" s="26" t="s">
        <v>139</v>
      </c>
      <c r="B34" s="39" t="s">
        <v>47</v>
      </c>
      <c r="C34" s="40"/>
      <c r="D34" s="41" t="s">
        <v>48</v>
      </c>
      <c r="E34" s="42"/>
      <c r="F34" s="42"/>
      <c r="G34" s="42"/>
      <c r="H34" s="42"/>
      <c r="I34" s="42"/>
      <c r="J34" s="42"/>
      <c r="K34" s="27" t="s">
        <v>47</v>
      </c>
      <c r="L34" s="27" t="s">
        <v>8</v>
      </c>
      <c r="M34" s="28" t="s">
        <v>140</v>
      </c>
      <c r="N34" s="29">
        <v>734328</v>
      </c>
      <c r="O34" s="29">
        <v>550746</v>
      </c>
      <c r="P34" s="29">
        <v>734328</v>
      </c>
      <c r="Q34" s="29">
        <v>0</v>
      </c>
      <c r="R34" s="29">
        <v>0</v>
      </c>
      <c r="S34" s="29">
        <v>0</v>
      </c>
      <c r="T34" s="3"/>
    </row>
    <row r="35" spans="1:20" ht="60.15" customHeight="1" x14ac:dyDescent="0.3">
      <c r="A35" s="26" t="s">
        <v>141</v>
      </c>
      <c r="B35" s="39" t="s">
        <v>49</v>
      </c>
      <c r="C35" s="40"/>
      <c r="D35" s="41" t="s">
        <v>50</v>
      </c>
      <c r="E35" s="42"/>
      <c r="F35" s="42"/>
      <c r="G35" s="42"/>
      <c r="H35" s="42"/>
      <c r="I35" s="42"/>
      <c r="J35" s="42"/>
      <c r="K35" s="27" t="s">
        <v>49</v>
      </c>
      <c r="L35" s="27" t="s">
        <v>8</v>
      </c>
      <c r="M35" s="28" t="s">
        <v>142</v>
      </c>
      <c r="N35" s="29">
        <v>1084545</v>
      </c>
      <c r="O35" s="29">
        <v>936652.5</v>
      </c>
      <c r="P35" s="29">
        <v>1084545</v>
      </c>
      <c r="Q35" s="29">
        <v>621542.93999999994</v>
      </c>
      <c r="R35" s="29">
        <v>633559.63</v>
      </c>
      <c r="S35" s="29">
        <v>639399.91</v>
      </c>
      <c r="T35" s="3"/>
    </row>
    <row r="36" spans="1:20" ht="60.15" customHeight="1" x14ac:dyDescent="0.3">
      <c r="A36" s="26" t="s">
        <v>143</v>
      </c>
      <c r="B36" s="39" t="s">
        <v>51</v>
      </c>
      <c r="C36" s="40"/>
      <c r="D36" s="41" t="s">
        <v>52</v>
      </c>
      <c r="E36" s="42"/>
      <c r="F36" s="42"/>
      <c r="G36" s="42"/>
      <c r="H36" s="42"/>
      <c r="I36" s="42"/>
      <c r="J36" s="42"/>
      <c r="K36" s="27" t="s">
        <v>51</v>
      </c>
      <c r="L36" s="27" t="s">
        <v>8</v>
      </c>
      <c r="M36" s="28" t="s">
        <v>144</v>
      </c>
      <c r="N36" s="29">
        <v>5735627.46</v>
      </c>
      <c r="O36" s="29">
        <v>5735627.46</v>
      </c>
      <c r="P36" s="29">
        <v>5735627.46</v>
      </c>
      <c r="Q36" s="29">
        <v>8954083.25</v>
      </c>
      <c r="R36" s="29">
        <v>6381377.5599999996</v>
      </c>
      <c r="S36" s="29">
        <v>6126870.4800000004</v>
      </c>
      <c r="T36" s="3"/>
    </row>
    <row r="37" spans="1:20" ht="66.599999999999994" customHeight="1" x14ac:dyDescent="0.3">
      <c r="A37" s="26" t="s">
        <v>145</v>
      </c>
      <c r="B37" s="39" t="s">
        <v>53</v>
      </c>
      <c r="C37" s="40"/>
      <c r="D37" s="41" t="s">
        <v>54</v>
      </c>
      <c r="E37" s="42"/>
      <c r="F37" s="42"/>
      <c r="G37" s="42"/>
      <c r="H37" s="42"/>
      <c r="I37" s="42"/>
      <c r="J37" s="42"/>
      <c r="K37" s="27" t="s">
        <v>53</v>
      </c>
      <c r="L37" s="27" t="s">
        <v>8</v>
      </c>
      <c r="M37" s="28" t="s">
        <v>146</v>
      </c>
      <c r="N37" s="29">
        <v>106337.42</v>
      </c>
      <c r="O37" s="29">
        <v>106337.42</v>
      </c>
      <c r="P37" s="29">
        <v>106337.42</v>
      </c>
      <c r="Q37" s="29">
        <v>0</v>
      </c>
      <c r="R37" s="29">
        <v>0</v>
      </c>
      <c r="S37" s="29">
        <v>0</v>
      </c>
      <c r="T37" s="3"/>
    </row>
    <row r="38" spans="1:20" ht="60.15" customHeight="1" x14ac:dyDescent="0.3">
      <c r="A38" s="26" t="s">
        <v>147</v>
      </c>
      <c r="B38" s="39" t="s">
        <v>148</v>
      </c>
      <c r="C38" s="40"/>
      <c r="D38" s="41" t="s">
        <v>149</v>
      </c>
      <c r="E38" s="42"/>
      <c r="F38" s="42"/>
      <c r="G38" s="42"/>
      <c r="H38" s="42"/>
      <c r="I38" s="42"/>
      <c r="J38" s="42"/>
      <c r="K38" s="27" t="s">
        <v>150</v>
      </c>
      <c r="L38" s="27" t="s">
        <v>8</v>
      </c>
      <c r="M38" s="28" t="s">
        <v>151</v>
      </c>
      <c r="N38" s="29">
        <v>8700800.3000000007</v>
      </c>
      <c r="O38" s="29">
        <v>8572271.9800000004</v>
      </c>
      <c r="P38" s="29">
        <v>8700800.3000000007</v>
      </c>
      <c r="Q38" s="29">
        <v>0</v>
      </c>
      <c r="R38" s="29">
        <v>0</v>
      </c>
      <c r="S38" s="29">
        <v>0</v>
      </c>
      <c r="T38" s="3"/>
    </row>
    <row r="39" spans="1:20" ht="118.8" x14ac:dyDescent="0.3">
      <c r="A39" s="26" t="s">
        <v>152</v>
      </c>
      <c r="B39" s="39" t="s">
        <v>55</v>
      </c>
      <c r="C39" s="40"/>
      <c r="D39" s="41" t="s">
        <v>56</v>
      </c>
      <c r="E39" s="42"/>
      <c r="F39" s="42"/>
      <c r="G39" s="42"/>
      <c r="H39" s="42"/>
      <c r="I39" s="42"/>
      <c r="J39" s="42"/>
      <c r="K39" s="27" t="s">
        <v>55</v>
      </c>
      <c r="L39" s="27" t="s">
        <v>8</v>
      </c>
      <c r="M39" s="28" t="s">
        <v>153</v>
      </c>
      <c r="N39" s="29">
        <v>6650733.46</v>
      </c>
      <c r="O39" s="29">
        <v>6650680.6600000001</v>
      </c>
      <c r="P39" s="29">
        <v>6650733.46</v>
      </c>
      <c r="Q39" s="29">
        <v>0</v>
      </c>
      <c r="R39" s="29">
        <v>0</v>
      </c>
      <c r="S39" s="29">
        <v>0</v>
      </c>
      <c r="T39" s="3"/>
    </row>
    <row r="40" spans="1:20" ht="66" x14ac:dyDescent="0.3">
      <c r="A40" s="26" t="s">
        <v>154</v>
      </c>
      <c r="B40" s="39" t="s">
        <v>57</v>
      </c>
      <c r="C40" s="40"/>
      <c r="D40" s="41" t="s">
        <v>58</v>
      </c>
      <c r="E40" s="42"/>
      <c r="F40" s="42"/>
      <c r="G40" s="42"/>
      <c r="H40" s="42"/>
      <c r="I40" s="42"/>
      <c r="J40" s="42"/>
      <c r="K40" s="27" t="s">
        <v>155</v>
      </c>
      <c r="L40" s="27" t="s">
        <v>8</v>
      </c>
      <c r="M40" s="28" t="s">
        <v>156</v>
      </c>
      <c r="N40" s="29">
        <v>1684103</v>
      </c>
      <c r="O40" s="29">
        <v>729786.86</v>
      </c>
      <c r="P40" s="29">
        <v>1684103</v>
      </c>
      <c r="Q40" s="29">
        <v>2052521</v>
      </c>
      <c r="R40" s="29">
        <v>2240989</v>
      </c>
      <c r="S40" s="29">
        <v>2319907</v>
      </c>
      <c r="T40" s="3"/>
    </row>
    <row r="41" spans="1:20" ht="66" x14ac:dyDescent="0.3">
      <c r="A41" s="26" t="s">
        <v>157</v>
      </c>
      <c r="B41" s="39" t="s">
        <v>158</v>
      </c>
      <c r="C41" s="40"/>
      <c r="D41" s="41" t="s">
        <v>64</v>
      </c>
      <c r="E41" s="42"/>
      <c r="F41" s="42"/>
      <c r="G41" s="42"/>
      <c r="H41" s="42"/>
      <c r="I41" s="42"/>
      <c r="J41" s="42"/>
      <c r="K41" s="27" t="s">
        <v>158</v>
      </c>
      <c r="L41" s="27" t="s">
        <v>8</v>
      </c>
      <c r="M41" s="28" t="s">
        <v>159</v>
      </c>
      <c r="N41" s="29">
        <v>750000</v>
      </c>
      <c r="O41" s="29">
        <v>750000</v>
      </c>
      <c r="P41" s="29">
        <v>750000</v>
      </c>
      <c r="Q41" s="29">
        <v>0</v>
      </c>
      <c r="R41" s="29">
        <v>0</v>
      </c>
      <c r="S41" s="29">
        <v>0</v>
      </c>
      <c r="T41" s="3"/>
    </row>
    <row r="42" spans="1:20" ht="66" x14ac:dyDescent="0.3">
      <c r="A42" s="26" t="s">
        <v>160</v>
      </c>
      <c r="B42" s="39" t="s">
        <v>161</v>
      </c>
      <c r="C42" s="40"/>
      <c r="D42" s="41" t="s">
        <v>65</v>
      </c>
      <c r="E42" s="42"/>
      <c r="F42" s="42"/>
      <c r="G42" s="42"/>
      <c r="H42" s="42"/>
      <c r="I42" s="42"/>
      <c r="J42" s="42"/>
      <c r="K42" s="27" t="s">
        <v>161</v>
      </c>
      <c r="L42" s="27" t="s">
        <v>8</v>
      </c>
      <c r="M42" s="28" t="s">
        <v>162</v>
      </c>
      <c r="N42" s="29">
        <v>7950000</v>
      </c>
      <c r="O42" s="29">
        <v>7950000</v>
      </c>
      <c r="P42" s="29">
        <v>7950000</v>
      </c>
      <c r="Q42" s="29">
        <v>0</v>
      </c>
      <c r="R42" s="29">
        <v>0</v>
      </c>
      <c r="S42" s="29">
        <v>0</v>
      </c>
      <c r="T42" s="3"/>
    </row>
    <row r="43" spans="1:20" ht="66" x14ac:dyDescent="0.3">
      <c r="A43" s="26" t="s">
        <v>163</v>
      </c>
      <c r="B43" s="39" t="s">
        <v>164</v>
      </c>
      <c r="C43" s="40"/>
      <c r="D43" s="41" t="s">
        <v>165</v>
      </c>
      <c r="E43" s="42"/>
      <c r="F43" s="42"/>
      <c r="G43" s="42"/>
      <c r="H43" s="42"/>
      <c r="I43" s="42"/>
      <c r="J43" s="42"/>
      <c r="K43" s="27" t="s">
        <v>164</v>
      </c>
      <c r="L43" s="27" t="s">
        <v>8</v>
      </c>
      <c r="M43" s="28" t="s">
        <v>166</v>
      </c>
      <c r="N43" s="29">
        <v>2234465</v>
      </c>
      <c r="O43" s="29">
        <v>2234465</v>
      </c>
      <c r="P43" s="29">
        <v>2234465</v>
      </c>
      <c r="Q43" s="29">
        <v>0</v>
      </c>
      <c r="R43" s="29">
        <v>0</v>
      </c>
      <c r="S43" s="29">
        <v>0</v>
      </c>
      <c r="T43" s="3"/>
    </row>
    <row r="44" spans="1:20" x14ac:dyDescent="0.3">
      <c r="A44" s="30"/>
      <c r="B44" s="30"/>
      <c r="C44" s="30"/>
      <c r="D44" s="30"/>
      <c r="E44" s="30"/>
      <c r="F44" s="30"/>
      <c r="G44" s="30"/>
      <c r="H44" s="30"/>
      <c r="I44" s="30"/>
      <c r="J44" s="30"/>
      <c r="K44" s="30"/>
      <c r="L44" s="30" t="s">
        <v>59</v>
      </c>
      <c r="M44" s="14" t="s">
        <v>60</v>
      </c>
      <c r="N44" s="13">
        <f t="shared" ref="N44:S44" si="0">SUM(N6:N43)</f>
        <v>100382376.63999999</v>
      </c>
      <c r="O44" s="13">
        <f t="shared" si="0"/>
        <v>95744196.109999999</v>
      </c>
      <c r="P44" s="13">
        <f t="shared" si="0"/>
        <v>100382376.63999999</v>
      </c>
      <c r="Q44" s="29">
        <f t="shared" si="0"/>
        <v>80897184.189999998</v>
      </c>
      <c r="R44" s="29">
        <f t="shared" si="0"/>
        <v>81561802.189999998</v>
      </c>
      <c r="S44" s="29">
        <f t="shared" si="0"/>
        <v>84500010.390000001</v>
      </c>
    </row>
    <row r="45" spans="1:20" x14ac:dyDescent="0.3">
      <c r="A45" s="16"/>
      <c r="B45" s="21"/>
      <c r="C45" s="43"/>
      <c r="D45" s="44"/>
      <c r="E45" s="44"/>
      <c r="F45" s="21"/>
      <c r="G45" s="45"/>
      <c r="H45" s="46"/>
      <c r="I45" s="21"/>
      <c r="J45" s="43"/>
      <c r="K45" s="44"/>
      <c r="L45" s="44"/>
      <c r="M45" s="20"/>
      <c r="N45" s="20"/>
      <c r="O45" s="20"/>
      <c r="P45" s="20"/>
      <c r="Q45" s="24"/>
      <c r="R45" s="24"/>
      <c r="S45" s="23"/>
    </row>
    <row r="46" spans="1:20" x14ac:dyDescent="0.3">
      <c r="A46" s="15"/>
      <c r="B46" s="21"/>
      <c r="C46" s="31"/>
      <c r="D46" s="32"/>
      <c r="E46" s="32"/>
      <c r="F46" s="21"/>
      <c r="G46" s="33"/>
      <c r="H46" s="34"/>
      <c r="I46" s="21"/>
      <c r="J46" s="35"/>
      <c r="K46" s="36"/>
      <c r="L46" s="36"/>
      <c r="M46" s="20"/>
      <c r="N46" s="20"/>
      <c r="O46" s="20"/>
      <c r="P46" s="20"/>
      <c r="Q46" s="24"/>
      <c r="R46" s="24"/>
      <c r="S46" s="23"/>
    </row>
    <row r="47" spans="1:20" x14ac:dyDescent="0.3">
      <c r="A47" s="16"/>
      <c r="B47" s="22"/>
      <c r="C47" s="19"/>
      <c r="D47" s="17"/>
      <c r="E47" s="19"/>
      <c r="F47" s="22"/>
      <c r="G47" s="37"/>
      <c r="H47" s="38"/>
      <c r="I47" s="22"/>
      <c r="J47" s="22"/>
      <c r="K47" s="22"/>
      <c r="L47" s="20"/>
      <c r="M47" s="20"/>
      <c r="N47" s="20"/>
      <c r="O47" s="20"/>
      <c r="P47" s="20"/>
      <c r="Q47" s="24"/>
      <c r="R47" s="24"/>
      <c r="S47" s="23"/>
    </row>
    <row r="48" spans="1:20" x14ac:dyDescent="0.3">
      <c r="A48" s="16"/>
      <c r="B48" s="16"/>
      <c r="C48" s="18"/>
      <c r="D48" s="22"/>
      <c r="E48" s="22"/>
      <c r="F48" s="22"/>
      <c r="G48" s="22"/>
      <c r="H48" s="22"/>
      <c r="I48" s="22"/>
      <c r="J48" s="22"/>
      <c r="K48" s="22"/>
      <c r="L48" s="20"/>
      <c r="M48" s="20"/>
      <c r="N48" s="20"/>
      <c r="O48" s="20"/>
      <c r="P48" s="20"/>
      <c r="Q48" s="24"/>
      <c r="R48" s="24"/>
      <c r="S48" s="23"/>
    </row>
    <row r="49" spans="1:19" x14ac:dyDescent="0.3">
      <c r="A49" s="12"/>
      <c r="B49" s="16"/>
      <c r="C49" s="18"/>
      <c r="D49" s="22"/>
      <c r="E49" s="22"/>
      <c r="F49" s="22"/>
      <c r="G49" s="22"/>
      <c r="H49" s="22"/>
      <c r="I49" s="22"/>
      <c r="J49" s="22"/>
      <c r="K49" s="22"/>
      <c r="L49" s="20"/>
      <c r="M49" s="20"/>
      <c r="N49" s="20"/>
      <c r="O49" s="20"/>
      <c r="P49" s="20"/>
      <c r="Q49" s="5"/>
      <c r="R49" s="5"/>
      <c r="S49" s="4"/>
    </row>
  </sheetData>
  <mergeCells count="96">
    <mergeCell ref="D30:J30"/>
    <mergeCell ref="B30:C30"/>
    <mergeCell ref="D31:J31"/>
    <mergeCell ref="B31:C31"/>
    <mergeCell ref="B26:C26"/>
    <mergeCell ref="D26:J26"/>
    <mergeCell ref="B29:C29"/>
    <mergeCell ref="D29:J29"/>
    <mergeCell ref="B27:C27"/>
    <mergeCell ref="D27:J27"/>
    <mergeCell ref="D28:J28"/>
    <mergeCell ref="B28:C28"/>
    <mergeCell ref="D23:J23"/>
    <mergeCell ref="B23:C23"/>
    <mergeCell ref="D24:J24"/>
    <mergeCell ref="B24:C24"/>
    <mergeCell ref="B25:C25"/>
    <mergeCell ref="D25:J25"/>
    <mergeCell ref="B20:C20"/>
    <mergeCell ref="D20:J20"/>
    <mergeCell ref="D21:J21"/>
    <mergeCell ref="B21:C21"/>
    <mergeCell ref="D22:J22"/>
    <mergeCell ref="B22:C22"/>
    <mergeCell ref="A1:R1"/>
    <mergeCell ref="P3:P4"/>
    <mergeCell ref="B3:C4"/>
    <mergeCell ref="Q3:S3"/>
    <mergeCell ref="A3:A4"/>
    <mergeCell ref="B6:C6"/>
    <mergeCell ref="D6:J6"/>
    <mergeCell ref="D7:J7"/>
    <mergeCell ref="O3:O4"/>
    <mergeCell ref="N3:N4"/>
    <mergeCell ref="M3:M4"/>
    <mergeCell ref="L3:L4"/>
    <mergeCell ref="D3:K3"/>
    <mergeCell ref="D4:J4"/>
    <mergeCell ref="D5:J5"/>
    <mergeCell ref="B5:C5"/>
    <mergeCell ref="B7:C7"/>
    <mergeCell ref="D19:J19"/>
    <mergeCell ref="B19:C19"/>
    <mergeCell ref="D11:J11"/>
    <mergeCell ref="B11:C11"/>
    <mergeCell ref="D12:J12"/>
    <mergeCell ref="B12:C12"/>
    <mergeCell ref="D13:J13"/>
    <mergeCell ref="B13:C13"/>
    <mergeCell ref="B14:C14"/>
    <mergeCell ref="D14:J14"/>
    <mergeCell ref="B15:C15"/>
    <mergeCell ref="D15:J15"/>
    <mergeCell ref="D16:J16"/>
    <mergeCell ref="B16:C16"/>
    <mergeCell ref="D17:J17"/>
    <mergeCell ref="B17:C17"/>
    <mergeCell ref="D18:J18"/>
    <mergeCell ref="B18:C18"/>
    <mergeCell ref="D8:J8"/>
    <mergeCell ref="B8:C8"/>
    <mergeCell ref="D9:J9"/>
    <mergeCell ref="B9:C9"/>
    <mergeCell ref="D10:J10"/>
    <mergeCell ref="B10:C10"/>
    <mergeCell ref="D38:J38"/>
    <mergeCell ref="B38:C38"/>
    <mergeCell ref="D39:J39"/>
    <mergeCell ref="B39:C39"/>
    <mergeCell ref="D40:J40"/>
    <mergeCell ref="B40:C40"/>
    <mergeCell ref="B35:C35"/>
    <mergeCell ref="D35:J35"/>
    <mergeCell ref="B36:C36"/>
    <mergeCell ref="D36:J36"/>
    <mergeCell ref="B37:C37"/>
    <mergeCell ref="D37:J37"/>
    <mergeCell ref="D32:J32"/>
    <mergeCell ref="B32:C32"/>
    <mergeCell ref="B33:C33"/>
    <mergeCell ref="D33:J33"/>
    <mergeCell ref="B34:C34"/>
    <mergeCell ref="D34:J34"/>
    <mergeCell ref="C46:E46"/>
    <mergeCell ref="G46:H46"/>
    <mergeCell ref="J46:L46"/>
    <mergeCell ref="G47:H47"/>
    <mergeCell ref="B41:C41"/>
    <mergeCell ref="D41:J41"/>
    <mergeCell ref="B42:C42"/>
    <mergeCell ref="D42:J42"/>
    <mergeCell ref="B43:C43"/>
    <mergeCell ref="D43:J43"/>
    <mergeCell ref="C45:E45"/>
    <mergeCell ref="G45:H45"/>
    <mergeCell ref="J45:L45"/>
  </mergeCells>
  <pageMargins left="0.23611109999999999" right="0.23611109999999999" top="0.55138889999999996" bottom="0.3541667" header="0.3152778" footer="0.3152778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TaskStorageCode&gt;DOC_REPORT_EDS&lt;/TaskStorageCode&gt;&#10;  &lt;Code&gt;PRINT_SOURCE_INCOME_REESTR_LSI&lt;/Code&gt;&#10;  &lt;OriginalCode&gt;DOCUMENTS_REESTR_SI_DATE&lt;/OriginalCode&gt;&#10;  &lt;ObjectCode&gt;PRINT_SOURCE_INCOME_REESTR_LSI&lt;/ObjectCode&gt;&#10;  &lt;DocLink&gt;64041032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BE78809-C515-4C8B-88E6-93B8A2A40E2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KOZELSK11\User11</dc:creator>
  <cp:lastModifiedBy>Ирина Кузьмина</cp:lastModifiedBy>
  <dcterms:created xsi:type="dcterms:W3CDTF">2021-10-18T12:18:45Z</dcterms:created>
  <dcterms:modified xsi:type="dcterms:W3CDTF">2024-11-14T09:46:25Z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дату(27).xlsx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21.1.1422.1352625452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